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'1кв'!$A$1:$E$49</definedName>
    <definedName name="_xlnm.Print_Area" localSheetId="1">'2кв'!$A$1:$E$48</definedName>
  </definedNames>
  <calcPr calcId="152511"/>
</workbook>
</file>

<file path=xl/calcChain.xml><?xml version="1.0" encoding="utf-8"?>
<calcChain xmlns="http://schemas.openxmlformats.org/spreadsheetml/2006/main">
  <c r="B43" i="27" l="1"/>
  <c r="E27" i="27"/>
  <c r="E24" i="27"/>
  <c r="E23" i="27"/>
  <c r="B47" i="27" l="1"/>
  <c r="B48" i="27" s="1"/>
  <c r="E24" i="26"/>
  <c r="E23" i="26"/>
  <c r="B48" i="26" s="1"/>
  <c r="E28" i="26" l="1"/>
  <c r="B49" i="26" l="1"/>
</calcChain>
</file>

<file path=xl/sharedStrings.xml><?xml version="1.0" encoding="utf-8"?>
<sst xmlns="http://schemas.openxmlformats.org/spreadsheetml/2006/main" count="111" uniqueCount="56">
  <si>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</si>
  <si>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</si>
  <si>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</si>
  <si>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</si>
  <si>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</si>
  <si>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</si>
  <si>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</si>
  <si>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</si>
  <si>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</si>
  <si>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</si>
  <si>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</si>
  <si>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</si>
  <si>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</si>
  <si>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</si>
  <si>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</si>
  <si>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</si>
  <si>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</si>
  <si>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</si>
  <si>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</si>
  <si>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</si>
  <si>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</si>
  <si>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</si>
  <si>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</si>
  <si>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</si>
  <si>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</si>
  <si>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Юбилейная,35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</si>
  <si>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Укустовой Любови Андреевны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</si>
  <si>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</si>
  <si>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</si>
  <si>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</si>
  <si>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</si>
  <si>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Укустовой Л.А.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</si>
  <si>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</si>
  <si>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</si>
  <si>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</si>
  <si>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</si>
  <si>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</si>
  <si>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</si>
  <si>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- 274</t>
  </si>
  <si>
    <t>Работы по содержанию и тек. ремонту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</si>
  <si>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</si>
  <si>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</si>
  <si>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</si>
  <si>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 xml:space="preserve">Услуги по содержанию многоквартирного дома </t>
  </si>
  <si>
    <t>Предъявлено населению  20550,0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</si>
  <si>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</si>
  <si>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</si>
  <si>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</si>
  <si>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</si>
  <si>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</si>
  <si>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</si>
  <si>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шестнадцать тысяч сто девятнадцать рублей 74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</si>
  <si>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</si>
  <si>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</si>
  <si>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</si>
  <si>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шестнадцать тысяч семьсот девяносто семь рублей 98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</si>
</sst>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43" zoomScaleSheetLayoutView="100" workbookViewId="0">
      <selection activeCell="B48" sqref="B48"/>
    </sheetView>
  </sheetViews>
  <sheetFormatPr defaultColWidth="9.140625" defaultRowHeight="15" x14ac:dyDescent="0.2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0.7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47</v>
      </c>
      <c r="B3" s="49"/>
      <c r="C3" s="49"/>
      <c r="D3" s="49"/>
      <c r="E3" s="49"/>
    </row>
    <row r="4" spans="1:5" s="1" customFormat="1" ht="15.75" x14ac:dyDescent="0.25">
      <c r="A4" s="21" t="s">
        <v>13</v>
      </c>
      <c r="B4" s="22"/>
      <c r="C4" s="22"/>
      <c r="D4" s="27"/>
      <c r="E4" s="27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28.5" customHeight="1" x14ac:dyDescent="0.25">
      <c r="A10" s="43" t="s">
        <v>14</v>
      </c>
      <c r="B10" s="44"/>
      <c r="C10" s="44"/>
      <c r="D10" s="44"/>
      <c r="E10" s="44"/>
    </row>
    <row r="11" spans="1:5" ht="31.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ht="11.25" customHeight="1" x14ac:dyDescent="0.25">
      <c r="A15" s="25"/>
      <c r="B15" s="26"/>
      <c r="C15" s="26"/>
      <c r="D15" s="26"/>
      <c r="E15" s="26"/>
    </row>
    <row r="16" spans="1:5" x14ac:dyDescent="0.25">
      <c r="A16" s="39" t="s">
        <v>45</v>
      </c>
      <c r="B16" s="39"/>
      <c r="C16" s="39"/>
      <c r="D16" s="39"/>
      <c r="E16" s="39"/>
    </row>
    <row r="17" spans="1:7" ht="10.5" customHeight="1" x14ac:dyDescent="0.25">
      <c r="A17" s="42" t="s">
        <v>16</v>
      </c>
      <c r="B17" s="45"/>
      <c r="C17" s="45"/>
      <c r="D17" s="45"/>
      <c r="E17" s="45"/>
    </row>
    <row r="18" spans="1:7" ht="30.75" customHeight="1" x14ac:dyDescent="0.25">
      <c r="A18" s="39" t="s">
        <v>17</v>
      </c>
      <c r="B18" s="39"/>
      <c r="C18" s="39"/>
      <c r="D18" s="39"/>
      <c r="E18" s="39"/>
    </row>
    <row r="19" spans="1:7" ht="63.75" customHeight="1" x14ac:dyDescent="0.25">
      <c r="A19" s="39" t="s">
        <v>28</v>
      </c>
      <c r="B19" s="39"/>
      <c r="C19" s="39"/>
      <c r="D19" s="39"/>
      <c r="E19" s="39"/>
    </row>
    <row r="20" spans="1:7" ht="33.75" customHeight="1" x14ac:dyDescent="0.25">
      <c r="A20" s="37" t="s">
        <v>29</v>
      </c>
      <c r="B20" s="37"/>
      <c r="C20" s="37"/>
      <c r="D20" s="37"/>
      <c r="E20" s="37"/>
    </row>
    <row r="21" spans="1:7" x14ac:dyDescent="0.25">
      <c r="A21" s="37"/>
      <c r="B21" s="37"/>
      <c r="C21" s="37"/>
      <c r="D21" s="37"/>
      <c r="E21" s="37"/>
      <c r="F21" s="2">
        <v>274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19" t="s">
        <v>43</v>
      </c>
      <c r="B23" s="8" t="s">
        <v>42</v>
      </c>
      <c r="C23" s="3" t="s">
        <v>4</v>
      </c>
      <c r="D23" s="3">
        <v>15.56</v>
      </c>
      <c r="E23" s="7">
        <f>D23*F21*G21</f>
        <v>12790.320000000002</v>
      </c>
    </row>
    <row r="24" spans="1:7" x14ac:dyDescent="0.25">
      <c r="A24" s="6" t="s">
        <v>40</v>
      </c>
      <c r="B24" s="8" t="s">
        <v>23</v>
      </c>
      <c r="C24" s="3" t="s">
        <v>4</v>
      </c>
      <c r="D24" s="3">
        <v>4.3600000000000003</v>
      </c>
      <c r="E24" s="7">
        <f>D24*F21*G21</f>
        <v>3583.92</v>
      </c>
    </row>
    <row r="25" spans="1:7" ht="15.75" x14ac:dyDescent="0.25">
      <c r="A25" s="6" t="s">
        <v>32</v>
      </c>
      <c r="B25" s="8" t="s">
        <v>33</v>
      </c>
      <c r="C25" s="3" t="s">
        <v>34</v>
      </c>
      <c r="D25" s="20"/>
      <c r="E25" s="7">
        <v>0</v>
      </c>
    </row>
    <row r="26" spans="1:7" s="35" customFormat="1" ht="60" x14ac:dyDescent="0.25">
      <c r="A26" s="31" t="s">
        <v>49</v>
      </c>
      <c r="B26" s="32" t="s">
        <v>50</v>
      </c>
      <c r="C26" s="33" t="s">
        <v>34</v>
      </c>
      <c r="D26" s="33"/>
      <c r="E26" s="34">
        <v>-254.5</v>
      </c>
    </row>
    <row r="27" spans="1:7" ht="15.75" x14ac:dyDescent="0.25">
      <c r="A27" s="23"/>
      <c r="B27" s="8"/>
      <c r="C27" s="3"/>
      <c r="D27" s="20"/>
      <c r="E27" s="7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SUM(E23:E27)</f>
        <v>16119.740000000002</v>
      </c>
    </row>
    <row r="30" spans="1:7" ht="30.75" customHeight="1" x14ac:dyDescent="0.25">
      <c r="A30" s="38" t="s">
        <v>51</v>
      </c>
      <c r="B30" s="38"/>
      <c r="C30" s="38"/>
      <c r="D30" s="38"/>
      <c r="E30" s="38"/>
    </row>
    <row r="31" spans="1:7" ht="30.75" customHeight="1" x14ac:dyDescent="0.25">
      <c r="A31" s="39" t="s">
        <v>21</v>
      </c>
      <c r="B31" s="39"/>
      <c r="C31" s="39"/>
      <c r="D31" s="39"/>
      <c r="E31" s="39"/>
    </row>
    <row r="32" spans="1:7" x14ac:dyDescent="0.25">
      <c r="A32" s="39" t="s">
        <v>20</v>
      </c>
      <c r="B32" s="39"/>
      <c r="C32" s="39"/>
      <c r="D32" s="39"/>
      <c r="E32" s="39"/>
    </row>
    <row r="33" spans="1:5" ht="30" customHeight="1" x14ac:dyDescent="0.25">
      <c r="A33" s="39" t="s">
        <v>30</v>
      </c>
      <c r="B33" s="39"/>
      <c r="C33" s="39"/>
      <c r="D33" s="39"/>
      <c r="E33" s="39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0" t="s">
        <v>5</v>
      </c>
      <c r="B35" s="40"/>
      <c r="C35" s="40"/>
      <c r="D35" s="40"/>
      <c r="E35" s="40"/>
    </row>
    <row r="36" spans="1:5" x14ac:dyDescent="0.25">
      <c r="A36" s="39" t="s">
        <v>18</v>
      </c>
      <c r="B36" s="39"/>
      <c r="C36" s="39"/>
      <c r="D36" s="39"/>
      <c r="E36" s="39"/>
    </row>
    <row r="37" spans="1:5" x14ac:dyDescent="0.25">
      <c r="A37" s="41" t="s">
        <v>46</v>
      </c>
      <c r="B37" s="41"/>
      <c r="C37" s="41"/>
      <c r="D37" s="41"/>
      <c r="E37" s="41"/>
    </row>
    <row r="38" spans="1:5" x14ac:dyDescent="0.25">
      <c r="B38" s="36" t="s">
        <v>19</v>
      </c>
      <c r="C38" s="36"/>
      <c r="D38" s="36"/>
      <c r="E38" s="5" t="s">
        <v>6</v>
      </c>
    </row>
    <row r="39" spans="1:5" x14ac:dyDescent="0.25">
      <c r="A39" s="25"/>
      <c r="B39" s="25"/>
      <c r="C39" s="25"/>
      <c r="D39" s="25"/>
      <c r="E39" s="25"/>
    </row>
    <row r="40" spans="1:5" x14ac:dyDescent="0.25">
      <c r="A40" s="41" t="s">
        <v>31</v>
      </c>
      <c r="B40" s="41"/>
      <c r="C40" s="41"/>
      <c r="D40" s="41"/>
      <c r="E40" s="41"/>
    </row>
    <row r="41" spans="1:5" x14ac:dyDescent="0.25">
      <c r="B41" s="36" t="s">
        <v>19</v>
      </c>
      <c r="C41" s="36"/>
      <c r="D41" s="36"/>
      <c r="E41" s="5" t="s">
        <v>6</v>
      </c>
    </row>
    <row r="43" spans="1:5" x14ac:dyDescent="0.25">
      <c r="A43" s="17" t="s">
        <v>38</v>
      </c>
    </row>
    <row r="44" spans="1:5" x14ac:dyDescent="0.25">
      <c r="A44" s="13" t="s">
        <v>35</v>
      </c>
      <c r="B44" s="14">
        <v>2707.6</v>
      </c>
    </row>
    <row r="45" spans="1:5" ht="15.75" x14ac:dyDescent="0.25">
      <c r="A45" s="2" t="s">
        <v>41</v>
      </c>
      <c r="B45" s="15"/>
    </row>
    <row r="46" spans="1:5" x14ac:dyDescent="0.25">
      <c r="A46" s="24" t="s">
        <v>44</v>
      </c>
      <c r="B46" s="16"/>
    </row>
    <row r="47" spans="1:5" x14ac:dyDescent="0.25">
      <c r="A47" s="2" t="s">
        <v>36</v>
      </c>
      <c r="B47" s="16">
        <v>20550</v>
      </c>
    </row>
    <row r="48" spans="1:5" ht="18.75" customHeight="1" x14ac:dyDescent="0.25">
      <c r="A48" s="24" t="s">
        <v>39</v>
      </c>
      <c r="B48" s="16">
        <f>E23+E24+E25+E27</f>
        <v>16374.240000000002</v>
      </c>
    </row>
    <row r="49" spans="1:2" x14ac:dyDescent="0.25">
      <c r="A49" s="13" t="s">
        <v>37</v>
      </c>
      <c r="B49" s="18">
        <f>B44+B47-B48</f>
        <v>6883.3599999999969</v>
      </c>
    </row>
    <row r="51" spans="1:2" x14ac:dyDescent="0.25">
      <c r="B51" s="2">
        <v>2707.6</v>
      </c>
    </row>
  </sheetData>
  <mergeCells count="29">
    <mergeCell ref="A1:E1"/>
    <mergeCell ref="A2:E2"/>
    <mergeCell ref="A3:E3"/>
    <mergeCell ref="A6:E6"/>
    <mergeCell ref="A7:E7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B41:D41"/>
    <mergeCell ref="A21:E21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31" zoomScaleSheetLayoutView="100" workbookViewId="0">
      <selection activeCell="B50" sqref="B50"/>
    </sheetView>
  </sheetViews>
  <sheetFormatPr defaultColWidth="9.140625" defaultRowHeight="15" x14ac:dyDescent="0.25"/>
  <cols>
    <col min="1" max="1" width="37.28515625" style="2" customWidth="1"/>
    <col min="2" max="2" width="19" style="2" customWidth="1"/>
    <col min="3" max="3" width="13" style="2" customWidth="1"/>
    <col min="4" max="4" width="14.42578125" style="2" customWidth="1"/>
    <col min="5" max="5" width="13.42578125" style="2" customWidth="1"/>
    <col min="6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0.7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52</v>
      </c>
      <c r="B3" s="49"/>
      <c r="C3" s="49"/>
      <c r="D3" s="49"/>
      <c r="E3" s="49"/>
    </row>
    <row r="4" spans="1:5" s="1" customFormat="1" ht="15.75" x14ac:dyDescent="0.25">
      <c r="A4" s="21" t="s">
        <v>13</v>
      </c>
      <c r="B4" s="22"/>
      <c r="C4" s="22"/>
      <c r="D4" s="27"/>
      <c r="E4" s="27" t="s">
        <v>53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28.5" customHeight="1" x14ac:dyDescent="0.25">
      <c r="A10" s="43" t="s">
        <v>14</v>
      </c>
      <c r="B10" s="44"/>
      <c r="C10" s="44"/>
      <c r="D10" s="44"/>
      <c r="E10" s="44"/>
    </row>
    <row r="11" spans="1:5" ht="31.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2" t="s">
        <v>2</v>
      </c>
      <c r="B14" s="45"/>
      <c r="C14" s="45"/>
      <c r="D14" s="45"/>
      <c r="E14" s="45"/>
    </row>
    <row r="15" spans="1:5" ht="11.25" customHeight="1" x14ac:dyDescent="0.25">
      <c r="A15" s="29"/>
      <c r="B15" s="30"/>
      <c r="C15" s="30"/>
      <c r="D15" s="30"/>
      <c r="E15" s="30"/>
    </row>
    <row r="16" spans="1:5" x14ac:dyDescent="0.25">
      <c r="A16" s="39" t="s">
        <v>45</v>
      </c>
      <c r="B16" s="39"/>
      <c r="C16" s="39"/>
      <c r="D16" s="39"/>
      <c r="E16" s="39"/>
    </row>
    <row r="17" spans="1:7" ht="10.5" customHeight="1" x14ac:dyDescent="0.25">
      <c r="A17" s="42" t="s">
        <v>16</v>
      </c>
      <c r="B17" s="45"/>
      <c r="C17" s="45"/>
      <c r="D17" s="45"/>
      <c r="E17" s="45"/>
    </row>
    <row r="18" spans="1:7" ht="30.75" customHeight="1" x14ac:dyDescent="0.25">
      <c r="A18" s="39" t="s">
        <v>17</v>
      </c>
      <c r="B18" s="39"/>
      <c r="C18" s="39"/>
      <c r="D18" s="39"/>
      <c r="E18" s="39"/>
    </row>
    <row r="19" spans="1:7" ht="63.75" customHeight="1" x14ac:dyDescent="0.25">
      <c r="A19" s="39" t="s">
        <v>28</v>
      </c>
      <c r="B19" s="39"/>
      <c r="C19" s="39"/>
      <c r="D19" s="39"/>
      <c r="E19" s="39"/>
    </row>
    <row r="20" spans="1:7" ht="33.75" customHeight="1" x14ac:dyDescent="0.25">
      <c r="A20" s="37" t="s">
        <v>29</v>
      </c>
      <c r="B20" s="37"/>
      <c r="C20" s="37"/>
      <c r="D20" s="37"/>
      <c r="E20" s="37"/>
    </row>
    <row r="21" spans="1:7" x14ac:dyDescent="0.25">
      <c r="A21" s="37"/>
      <c r="B21" s="37"/>
      <c r="C21" s="37"/>
      <c r="D21" s="37"/>
      <c r="E21" s="37"/>
      <c r="F21" s="2">
        <v>274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19" t="s">
        <v>43</v>
      </c>
      <c r="B23" s="8" t="s">
        <v>42</v>
      </c>
      <c r="C23" s="3" t="s">
        <v>4</v>
      </c>
      <c r="D23" s="3">
        <v>15.56</v>
      </c>
      <c r="E23" s="7">
        <f>D23*F21*G21</f>
        <v>12790.320000000002</v>
      </c>
    </row>
    <row r="24" spans="1:7" x14ac:dyDescent="0.25">
      <c r="A24" s="6" t="s">
        <v>40</v>
      </c>
      <c r="B24" s="8" t="s">
        <v>23</v>
      </c>
      <c r="C24" s="3" t="s">
        <v>4</v>
      </c>
      <c r="D24" s="3">
        <v>4.3600000000000003</v>
      </c>
      <c r="E24" s="7">
        <f>D24*F21*G21</f>
        <v>3583.92</v>
      </c>
    </row>
    <row r="25" spans="1:7" ht="15.75" x14ac:dyDescent="0.25">
      <c r="A25" s="6" t="s">
        <v>32</v>
      </c>
      <c r="B25" s="8" t="s">
        <v>54</v>
      </c>
      <c r="C25" s="3" t="s">
        <v>34</v>
      </c>
      <c r="D25" s="20"/>
      <c r="E25" s="7">
        <v>423.74</v>
      </c>
    </row>
    <row r="26" spans="1:7" ht="15.75" x14ac:dyDescent="0.25">
      <c r="A26" s="23"/>
      <c r="B26" s="8"/>
      <c r="C26" s="3"/>
      <c r="D26" s="20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SUM(E23:E26)</f>
        <v>16797.980000000003</v>
      </c>
    </row>
    <row r="29" spans="1:7" ht="30.75" customHeight="1" x14ac:dyDescent="0.25">
      <c r="A29" s="38" t="s">
        <v>55</v>
      </c>
      <c r="B29" s="38"/>
      <c r="C29" s="38"/>
      <c r="D29" s="38"/>
      <c r="E29" s="38"/>
    </row>
    <row r="30" spans="1:7" ht="30.75" customHeight="1" x14ac:dyDescent="0.25">
      <c r="A30" s="39" t="s">
        <v>21</v>
      </c>
      <c r="B30" s="39"/>
      <c r="C30" s="39"/>
      <c r="D30" s="39"/>
      <c r="E30" s="39"/>
    </row>
    <row r="31" spans="1:7" x14ac:dyDescent="0.25">
      <c r="A31" s="39" t="s">
        <v>20</v>
      </c>
      <c r="B31" s="39"/>
      <c r="C31" s="39"/>
      <c r="D31" s="39"/>
      <c r="E31" s="39"/>
    </row>
    <row r="32" spans="1:7" ht="30" customHeight="1" x14ac:dyDescent="0.25">
      <c r="A32" s="39" t="s">
        <v>30</v>
      </c>
      <c r="B32" s="39"/>
      <c r="C32" s="39"/>
      <c r="D32" s="39"/>
      <c r="E32" s="39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0" t="s">
        <v>5</v>
      </c>
      <c r="B34" s="40"/>
      <c r="C34" s="40"/>
      <c r="D34" s="40"/>
      <c r="E34" s="40"/>
    </row>
    <row r="35" spans="1:5" x14ac:dyDescent="0.25">
      <c r="A35" s="39" t="s">
        <v>18</v>
      </c>
      <c r="B35" s="39"/>
      <c r="C35" s="39"/>
      <c r="D35" s="39"/>
      <c r="E35" s="39"/>
    </row>
    <row r="36" spans="1:5" x14ac:dyDescent="0.25">
      <c r="A36" s="41" t="s">
        <v>46</v>
      </c>
      <c r="B36" s="41"/>
      <c r="C36" s="41"/>
      <c r="D36" s="41"/>
      <c r="E36" s="41"/>
    </row>
    <row r="37" spans="1:5" x14ac:dyDescent="0.25">
      <c r="B37" s="36" t="s">
        <v>19</v>
      </c>
      <c r="C37" s="36"/>
      <c r="D37" s="36"/>
      <c r="E37" s="5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41" t="s">
        <v>31</v>
      </c>
      <c r="B39" s="41"/>
      <c r="C39" s="41"/>
      <c r="D39" s="41"/>
      <c r="E39" s="41"/>
    </row>
    <row r="40" spans="1:5" x14ac:dyDescent="0.25">
      <c r="B40" s="36" t="s">
        <v>19</v>
      </c>
      <c r="C40" s="36"/>
      <c r="D40" s="36"/>
      <c r="E40" s="5" t="s">
        <v>6</v>
      </c>
    </row>
    <row r="42" spans="1:5" x14ac:dyDescent="0.25">
      <c r="A42" s="17" t="s">
        <v>38</v>
      </c>
    </row>
    <row r="43" spans="1:5" x14ac:dyDescent="0.25">
      <c r="A43" s="13" t="s">
        <v>35</v>
      </c>
      <c r="B43" s="14">
        <f>'1кв'!B49</f>
        <v>6883.3599999999969</v>
      </c>
    </row>
    <row r="44" spans="1:5" ht="15.75" x14ac:dyDescent="0.25">
      <c r="A44" s="2" t="s">
        <v>41</v>
      </c>
      <c r="B44" s="15"/>
    </row>
    <row r="45" spans="1:5" x14ac:dyDescent="0.25">
      <c r="A45" s="28" t="s">
        <v>44</v>
      </c>
      <c r="B45" s="16"/>
    </row>
    <row r="46" spans="1:5" x14ac:dyDescent="0.25">
      <c r="A46" s="2" t="s">
        <v>36</v>
      </c>
      <c r="B46" s="16">
        <v>20665</v>
      </c>
    </row>
    <row r="47" spans="1:5" ht="18.75" customHeight="1" x14ac:dyDescent="0.25">
      <c r="A47" s="28" t="s">
        <v>39</v>
      </c>
      <c r="B47" s="16">
        <f>E23+E24+E25+E26</f>
        <v>16797.980000000003</v>
      </c>
    </row>
    <row r="48" spans="1:5" x14ac:dyDescent="0.25">
      <c r="A48" s="13" t="s">
        <v>37</v>
      </c>
      <c r="B48" s="18">
        <f>B43+B46-B47</f>
        <v>10750.379999999994</v>
      </c>
    </row>
  </sheetData>
  <mergeCells count="29">
    <mergeCell ref="A35:E35"/>
    <mergeCell ref="A36:E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6:E16"/>
    <mergeCell ref="A17:E17"/>
    <mergeCell ref="A18:E18"/>
    <mergeCell ref="A19:E19"/>
    <mergeCell ref="A20:E20"/>
    <mergeCell ref="A21:E21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2024-08-15T07:34:48Z</dcterms:modified>
</cp:coreProperties>
</file>